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4 квартал 2025\Лот 105.25 УСМТР\Приложение к объявлению о запросе цен лот 101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Лист1!$A$1:$K$10</definedName>
  </definedNames>
  <calcPr calcId="152511"/>
</workbook>
</file>

<file path=xl/calcChain.xml><?xml version="1.0" encoding="utf-8"?>
<calcChain xmlns="http://schemas.openxmlformats.org/spreadsheetml/2006/main">
  <c r="I5" i="1" l="1"/>
  <c r="I9" i="1" l="1"/>
  <c r="I8" i="1"/>
  <c r="I7" i="1"/>
  <c r="I6" i="1"/>
  <c r="I4" i="1"/>
  <c r="I3" i="1"/>
  <c r="I10" i="1" l="1"/>
  <c r="G10" i="1"/>
</calcChain>
</file>

<file path=xl/sharedStrings.xml><?xml version="1.0" encoding="utf-8"?>
<sst xmlns="http://schemas.openxmlformats.org/spreadsheetml/2006/main" count="55" uniqueCount="24">
  <si>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</si>
  <si>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</si>
  <si>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</si>
  <si>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</si>
  <si>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</si>
  <si>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</si>
  <si>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</si>
  <si>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</si>
  <si>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</si>
  <si>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</si>
  <si>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</si>
  <si>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Партия</t>
  </si>
  <si>
    <t>ЦентральныйСклад</t>
  </si>
  <si>
    <t>Итого</t>
  </si>
  <si>
    <t>1331398</t>
  </si>
  <si>
    <t>TNZ1400001</t>
  </si>
  <si>
    <t>TNZ1400003</t>
  </si>
  <si>
    <t>TNZ1400004</t>
  </si>
  <si>
    <t>Кислота соляная синтетическая (техническая), марка Б, первый сорт</t>
  </si>
  <si>
    <t>1786951</t>
  </si>
  <si>
    <t>TNZ1500001</t>
  </si>
  <si>
    <t>Кислота соляная синтетическая техническая, марка Б</t>
  </si>
  <si>
    <t>Т</t>
  </si>
  <si>
    <t>Лот 105.25 УСМТР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</si>
</sst>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&quot;?&quot;&quot;?&quot;\ _₽_-;_-@_-"/>
    <numFmt numFmtId="165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14" fontId="0" fillId="0" borderId="1" xfId="0" applyNumberFormat="1" applyBorder="1"/>
    <xf numFmtId="49" fontId="0" fillId="2" borderId="1" xfId="0" applyNumberFormat="1" applyFill="1" applyBorder="1"/>
    <xf numFmtId="165" fontId="1" fillId="0" borderId="1" xfId="0" applyNumberFormat="1" applyFont="1" applyBorder="1" applyAlignment="1">
      <alignment horizontal="center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"/>
  <sheetViews>
    <sheetView tabSelected="1" view="pageBreakPreview" zoomScale="90" zoomScaleNormal="100" zoomScaleSheetLayoutView="90" workbookViewId="0">
      <selection activeCell="I6" sqref="I6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6384" width="9.140625" style="1"/>
  </cols>
  <sheetData>
    <row r="1" spans="1:11" ht="15.75" x14ac:dyDescent="0.25">
      <c r="A1" s="3"/>
      <c r="B1" s="3" t="s">
        <v>23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7" t="s">
        <v>7</v>
      </c>
      <c r="B2" s="5" t="s">
        <v>0</v>
      </c>
      <c r="C2" s="5" t="s">
        <v>11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s="2" customFormat="1" ht="48" customHeight="1" x14ac:dyDescent="0.25">
      <c r="A3" s="8">
        <v>1</v>
      </c>
      <c r="B3" s="8" t="s">
        <v>14</v>
      </c>
      <c r="C3" s="8" t="s">
        <v>15</v>
      </c>
      <c r="D3" s="8" t="s">
        <v>18</v>
      </c>
      <c r="E3" s="8" t="s">
        <v>6</v>
      </c>
      <c r="F3" s="8" t="s">
        <v>22</v>
      </c>
      <c r="G3" s="12">
        <v>0.46600000000000003</v>
      </c>
      <c r="H3" s="9">
        <v>18050</v>
      </c>
      <c r="I3" s="9">
        <f>G3*H3</f>
        <v>8411.3000000000011</v>
      </c>
      <c r="J3" s="10">
        <v>41890</v>
      </c>
      <c r="K3" s="11" t="s">
        <v>12</v>
      </c>
    </row>
    <row r="4" spans="1:11" ht="47.25" x14ac:dyDescent="0.25">
      <c r="A4" s="8">
        <v>2</v>
      </c>
      <c r="B4" s="8" t="s">
        <v>14</v>
      </c>
      <c r="C4" s="8" t="s">
        <v>16</v>
      </c>
      <c r="D4" s="8" t="s">
        <v>18</v>
      </c>
      <c r="E4" s="8" t="s">
        <v>6</v>
      </c>
      <c r="F4" s="8" t="s">
        <v>22</v>
      </c>
      <c r="G4" s="12">
        <v>0.7</v>
      </c>
      <c r="H4" s="9">
        <v>18050</v>
      </c>
      <c r="I4" s="9">
        <f t="shared" ref="I4:I9" si="0">G4*H4</f>
        <v>12635</v>
      </c>
      <c r="J4" s="10">
        <v>41890</v>
      </c>
      <c r="K4" s="11" t="s">
        <v>12</v>
      </c>
    </row>
    <row r="5" spans="1:11" ht="47.25" x14ac:dyDescent="0.25">
      <c r="A5" s="8">
        <v>3</v>
      </c>
      <c r="B5" s="8" t="s">
        <v>14</v>
      </c>
      <c r="C5" s="8" t="s">
        <v>16</v>
      </c>
      <c r="D5" s="8" t="s">
        <v>18</v>
      </c>
      <c r="E5" s="8" t="s">
        <v>6</v>
      </c>
      <c r="F5" s="8" t="s">
        <v>22</v>
      </c>
      <c r="G5" s="12">
        <v>0.1</v>
      </c>
      <c r="H5" s="9">
        <v>18050</v>
      </c>
      <c r="I5" s="9">
        <f>G5*H5</f>
        <v>1805</v>
      </c>
      <c r="J5" s="10">
        <v>41890</v>
      </c>
      <c r="K5" s="11" t="s">
        <v>12</v>
      </c>
    </row>
    <row r="6" spans="1:11" ht="47.25" x14ac:dyDescent="0.25">
      <c r="A6" s="8">
        <v>4</v>
      </c>
      <c r="B6" s="8" t="s">
        <v>14</v>
      </c>
      <c r="C6" s="8" t="s">
        <v>17</v>
      </c>
      <c r="D6" s="8" t="s">
        <v>18</v>
      </c>
      <c r="E6" s="8" t="s">
        <v>6</v>
      </c>
      <c r="F6" s="8" t="s">
        <v>22</v>
      </c>
      <c r="G6" s="12">
        <v>0.06</v>
      </c>
      <c r="H6" s="9">
        <v>18050</v>
      </c>
      <c r="I6" s="9">
        <f t="shared" si="0"/>
        <v>1083</v>
      </c>
      <c r="J6" s="10">
        <v>41890</v>
      </c>
      <c r="K6" s="11" t="s">
        <v>12</v>
      </c>
    </row>
    <row r="7" spans="1:11" ht="47.25" x14ac:dyDescent="0.25">
      <c r="A7" s="8">
        <v>5</v>
      </c>
      <c r="B7" s="8" t="s">
        <v>14</v>
      </c>
      <c r="C7" s="8" t="s">
        <v>17</v>
      </c>
      <c r="D7" s="8" t="s">
        <v>18</v>
      </c>
      <c r="E7" s="8" t="s">
        <v>6</v>
      </c>
      <c r="F7" s="8" t="s">
        <v>22</v>
      </c>
      <c r="G7" s="12">
        <v>0.01</v>
      </c>
      <c r="H7" s="9">
        <v>18050</v>
      </c>
      <c r="I7" s="9">
        <f t="shared" si="0"/>
        <v>180.5</v>
      </c>
      <c r="J7" s="10">
        <v>41890</v>
      </c>
      <c r="K7" s="11" t="s">
        <v>12</v>
      </c>
    </row>
    <row r="8" spans="1:11" ht="47.25" x14ac:dyDescent="0.25">
      <c r="A8" s="8">
        <v>6</v>
      </c>
      <c r="B8" s="8" t="s">
        <v>14</v>
      </c>
      <c r="C8" s="8" t="s">
        <v>17</v>
      </c>
      <c r="D8" s="8" t="s">
        <v>18</v>
      </c>
      <c r="E8" s="8" t="s">
        <v>6</v>
      </c>
      <c r="F8" s="8" t="s">
        <v>22</v>
      </c>
      <c r="G8" s="12">
        <v>0.03</v>
      </c>
      <c r="H8" s="9">
        <v>18050</v>
      </c>
      <c r="I8" s="9">
        <f t="shared" si="0"/>
        <v>541.5</v>
      </c>
      <c r="J8" s="10">
        <v>41890</v>
      </c>
      <c r="K8" s="11" t="s">
        <v>12</v>
      </c>
    </row>
    <row r="9" spans="1:11" ht="47.25" x14ac:dyDescent="0.25">
      <c r="A9" s="8">
        <v>7</v>
      </c>
      <c r="B9" s="8" t="s">
        <v>19</v>
      </c>
      <c r="C9" s="8" t="s">
        <v>20</v>
      </c>
      <c r="D9" s="8" t="s">
        <v>21</v>
      </c>
      <c r="E9" s="8" t="s">
        <v>6</v>
      </c>
      <c r="F9" s="8" t="s">
        <v>22</v>
      </c>
      <c r="G9" s="12">
        <v>0.71599999999999997</v>
      </c>
      <c r="H9" s="9">
        <v>35000</v>
      </c>
      <c r="I9" s="9">
        <f t="shared" si="0"/>
        <v>25060</v>
      </c>
      <c r="J9" s="10">
        <v>42122</v>
      </c>
      <c r="K9" s="11" t="s">
        <v>12</v>
      </c>
    </row>
    <row r="10" spans="1:11" ht="15.75" x14ac:dyDescent="0.25">
      <c r="B10" s="8" t="s">
        <v>13</v>
      </c>
      <c r="C10" s="8"/>
      <c r="D10" s="8"/>
      <c r="E10" s="8"/>
      <c r="F10" s="8"/>
      <c r="G10" s="12">
        <f>SUM(G3:G9)</f>
        <v>2.0819999999999999</v>
      </c>
      <c r="H10" s="9"/>
      <c r="I10" s="9">
        <f>SUM(I3:I9)</f>
        <v>49716.3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2025-11-22T14:05:14Z</dcterms:modified>
</cp:coreProperties>
</file>